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1_{C13442D5-C364-4525-A71C-BAEA13669931}" xr6:coauthVersionLast="45" xr6:coauthVersionMax="45" xr10:uidLastSave="{00000000-0000-0000-0000-000000000000}"/>
  <bookViews>
    <workbookView xWindow="-120" yWindow="-120" windowWidth="29040" windowHeight="15480" xr2:uid="{00000000-000D-0000-FFFF-FFFF00000000}"/>
  </bookViews>
  <sheets>
    <sheet name="EXPENSE REPORT" sheetId="1" r:id="rId1"/>
  </sheets>
  <definedNames>
    <definedName name="Advances">'EXPENSE REPORT'!$K$22</definedName>
    <definedName name="ColumnTitle1">ExpenseData[[#Headers],[Date]]</definedName>
    <definedName name="_xlnm.Print_Titles" localSheetId="0">'EXPENSE REPORT'!$8:$8</definedName>
    <definedName name="Subtotal">'EXPENSE REPORT'!$K$21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L3" i="1"/>
  <c r="D20" i="1"/>
  <c r="E20" i="1"/>
  <c r="F20" i="1"/>
  <c r="G20" i="1"/>
  <c r="H20" i="1"/>
  <c r="I20" i="1"/>
  <c r="J20" i="1"/>
  <c r="K20" i="1" l="1"/>
  <c r="K21" i="1" s="1"/>
  <c r="K23" i="1" s="1"/>
</calcChain>
</file>

<file path=xl/sharedStrings.xml><?xml version="1.0" encoding="utf-8"?>
<sst xmlns="http://schemas.openxmlformats.org/spreadsheetml/2006/main" count="22" uniqueCount="21">
  <si>
    <t>Date</t>
  </si>
  <si>
    <t>Description</t>
  </si>
  <si>
    <t>Hotel</t>
  </si>
  <si>
    <t>Transport</t>
  </si>
  <si>
    <t>Fuel</t>
  </si>
  <si>
    <t>Meals</t>
  </si>
  <si>
    <t>Entertainment</t>
  </si>
  <si>
    <t>Misc.</t>
  </si>
  <si>
    <t>Total</t>
  </si>
  <si>
    <t>SUBTOTAL</t>
  </si>
  <si>
    <t>ADVANCES</t>
  </si>
  <si>
    <t>TOTAL</t>
  </si>
  <si>
    <t>Name</t>
  </si>
  <si>
    <t>Statement Number:</t>
  </si>
  <si>
    <t>Department</t>
  </si>
  <si>
    <t>Manager</t>
  </si>
  <si>
    <t>Position</t>
  </si>
  <si>
    <t>Approved:</t>
  </si>
  <si>
    <t xml:space="preserve">Notes: </t>
  </si>
  <si>
    <t>Maintenance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</si>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</sst>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6" x14ac:knownFonts="1">
    <font>
      <sz val="11"/>
      <color theme="1" tint="0.24994659260841701"/>
      <name val="Franklin Gothic Book"/>
      <family val="2"/>
      <scheme val="minor"/>
    </font>
    <font>
      <sz val="10"/>
      <name val="Tahoma"/>
      <family val="2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b/>
      <sz val="11"/>
      <color theme="0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3">
      <alignment horizontal="right" vertical="center" indent="1"/>
    </xf>
    <xf numFmtId="14" fontId="6" fillId="0" borderId="0" xfId="13">
      <alignment horizontal="left" vertical="center"/>
    </xf>
    <xf numFmtId="0" fontId="6" fillId="0" borderId="0" xfId="14">
      <alignment vertical="center" wrapText="1"/>
    </xf>
    <xf numFmtId="7" fontId="6" fillId="0" borderId="0" xfId="7">
      <alignment vertical="center"/>
    </xf>
    <xf numFmtId="7" fontId="9" fillId="0" borderId="2" xfId="16" applyFont="1" applyAlignment="1">
      <alignment horizontal="right" vertical="center" indent="1"/>
    </xf>
    <xf numFmtId="0" fontId="11" fillId="0" borderId="0" xfId="1" applyFont="1"/>
    <xf numFmtId="0" fontId="11" fillId="0" borderId="0" xfId="2" applyFont="1">
      <alignment horizontal="right" vertical="center" wrapText="1"/>
    </xf>
    <xf numFmtId="0" fontId="11" fillId="0" borderId="0" xfId="2" applyFont="1" applyAlignment="1">
      <alignment horizontal="right"/>
    </xf>
    <xf numFmtId="0" fontId="2" fillId="0" borderId="0" xfId="17" applyFill="1">
      <alignment vertical="top"/>
    </xf>
    <xf numFmtId="0" fontId="0" fillId="0" borderId="0" xfId="0" applyFill="1"/>
    <xf numFmtId="0" fontId="13" fillId="0" borderId="0" xfId="4" applyFont="1" applyFill="1" applyAlignment="1">
      <alignment horizontal="center" vertical="center"/>
    </xf>
    <xf numFmtId="0" fontId="15" fillId="0" borderId="0" xfId="12" applyFont="1" applyAlignment="1">
      <alignment horizontal="center" vertical="center"/>
    </xf>
    <xf numFmtId="164" fontId="14" fillId="3" borderId="3" xfId="10" applyFont="1" applyFill="1" applyAlignment="1">
      <alignment horizontal="right" vertical="center" indent="1"/>
    </xf>
    <xf numFmtId="7" fontId="9" fillId="4" borderId="6" xfId="15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vertical="center"/>
    </xf>
    <xf numFmtId="7" fontId="10" fillId="0" borderId="5" xfId="0" applyNumberFormat="1" applyFont="1" applyFill="1" applyBorder="1" applyAlignment="1">
      <alignment vertical="center"/>
    </xf>
    <xf numFmtId="0" fontId="12" fillId="0" borderId="0" xfId="3" applyFont="1" applyAlignment="1">
      <alignment horizontal="right"/>
    </xf>
    <xf numFmtId="0" fontId="0" fillId="0" borderId="0" xfId="0" applyAlignment="1"/>
    <xf numFmtId="0" fontId="11" fillId="0" borderId="0" xfId="2" applyFont="1" applyAlignment="1">
      <alignment horizontal="right" wrapText="1"/>
    </xf>
    <xf numFmtId="14" fontId="6" fillId="0" borderId="0" xfId="13" applyAlignment="1">
      <alignment horizontal="left"/>
    </xf>
    <xf numFmtId="0" fontId="6" fillId="0" borderId="1" xfId="11" applyAlignment="1">
      <alignment horizontal="left" wrapText="1"/>
    </xf>
    <xf numFmtId="0" fontId="6" fillId="0" borderId="1" xfId="11">
      <alignment horizontal="left" vertical="center" wrapText="1"/>
    </xf>
    <xf numFmtId="0" fontId="6" fillId="0" borderId="0" xfId="11" applyBorder="1" applyAlignment="1">
      <alignment horizontal="left" wrapText="1"/>
    </xf>
    <xf numFmtId="0" fontId="6" fillId="0" borderId="0" xfId="11" applyBorder="1">
      <alignment horizontal="left" vertical="center" wrapText="1"/>
    </xf>
    <xf numFmtId="0" fontId="6" fillId="0" borderId="7" xfId="11" applyBorder="1">
      <alignment horizontal="left" vertical="center" wrapText="1"/>
    </xf>
    <xf numFmtId="14" fontId="6" fillId="0" borderId="7" xfId="13" applyBorder="1" applyAlignment="1">
      <alignment horizontal="left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5"/>
      <tableStyleElement type="headerRow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109</xdr:rowOff>
    </xdr:from>
    <xdr:to>
      <xdr:col>11</xdr:col>
      <xdr:colOff>12700</xdr:colOff>
      <xdr:row>0</xdr:row>
      <xdr:rowOff>1465746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176D453D-B275-4B67-8513-9119E05DA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00" y="109"/>
          <a:ext cx="12801600" cy="1465637"/>
        </a:xfrm>
        <a:prstGeom prst="rect">
          <a:avLst/>
        </a:prstGeom>
      </xdr:spPr>
    </xdr:pic>
    <xdr:clientData/>
  </xdr:twoCellAnchor>
  <xdr:twoCellAnchor>
    <xdr:from>
      <xdr:col>9</xdr:col>
      <xdr:colOff>211666</xdr:colOff>
      <xdr:row>0</xdr:row>
      <xdr:rowOff>0</xdr:rowOff>
    </xdr:from>
    <xdr:to>
      <xdr:col>11</xdr:col>
      <xdr:colOff>31749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1325645F-D335-41E2-BA58-3124C8D31FBF}"/>
            </a:ext>
          </a:extLst>
        </xdr:cNvPr>
        <xdr:cNvSpPr txBox="1"/>
      </xdr:nvSpPr>
      <xdr:spPr>
        <a:xfrm>
          <a:off x="11123083" y="0"/>
          <a:ext cx="2180166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A11B9180-B5B4-463D-937A-DBA7D4571D79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Expense Report</a:t>
          </a:r>
        </a:p>
      </xdr:txBody>
    </xdr:sp>
    <xdr:clientData/>
  </xdr:twoCellAnchor>
  <xdr:twoCellAnchor editAs="oneCell">
    <xdr:from>
      <xdr:col>1</xdr:col>
      <xdr:colOff>275167</xdr:colOff>
      <xdr:row>1</xdr:row>
      <xdr:rowOff>127000</xdr:rowOff>
    </xdr:from>
    <xdr:to>
      <xdr:col>3</xdr:col>
      <xdr:colOff>1026584</xdr:colOff>
      <xdr:row>3</xdr:row>
      <xdr:rowOff>303428</xdr:rowOff>
    </xdr:to>
    <xdr:pic>
      <xdr:nvPicPr>
        <xdr:cNvPr id="13" name="Picture 12" descr="Safeguard Health Screenings">
          <a:extLst>
            <a:ext uri="{FF2B5EF4-FFF2-40B4-BE49-F238E27FC236}">
              <a16:creationId xmlns:a16="http://schemas.microsoft.com/office/drawing/2014/main" id="{4ED55C70-63E5-4AEB-9A3B-1E02E099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4" y="1608667"/>
          <a:ext cx="4032250" cy="82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8:K20" totalsRowCount="1" headerRowDxfId="12" dataDxfId="11" totalsRowDxfId="10" headerRowCellStyle="Header Row">
  <autoFilter ref="B8:K1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ate" totalsRowLabel="Total" totalsRowDxfId="9" dataCellStyle="Date"/>
    <tableColumn id="3" xr3:uid="{00000000-0010-0000-0000-000003000000}" name="Description" totalsRowDxfId="8" dataCellStyle="Table Text"/>
    <tableColumn id="4" xr3:uid="{00000000-0010-0000-0000-000004000000}" name="Hotel" totalsRowFunction="sum" totalsRowDxfId="7" dataCellStyle="Table Text"/>
    <tableColumn id="5" xr3:uid="{00000000-0010-0000-0000-000005000000}" name="Transport" totalsRowFunction="sum" totalsRowDxfId="6" dataCellStyle="Currency"/>
    <tableColumn id="6" xr3:uid="{00000000-0010-0000-0000-000006000000}" name="Fuel" totalsRowFunction="sum" totalsRowDxfId="5" dataCellStyle="Currency"/>
    <tableColumn id="7" xr3:uid="{00000000-0010-0000-0000-000007000000}" name="Meals" totalsRowFunction="sum" totalsRowDxfId="4" dataCellStyle="Currency"/>
    <tableColumn id="8" xr3:uid="{00000000-0010-0000-0000-000008000000}" name="Maintenance" totalsRowFunction="sum" totalsRowDxfId="3" dataCellStyle="Currency"/>
    <tableColumn id="10" xr3:uid="{00000000-0010-0000-0000-00000A000000}" name="Entertainment" totalsRowFunction="sum" totalsRowDxfId="2" dataCellStyle="Currency"/>
    <tableColumn id="11" xr3:uid="{00000000-0010-0000-0000-00000B000000}" name="Misc." totalsRowFunction="sum" totalsRowDxfId="1" dataCellStyle="Currency"/>
    <tableColumn id="12" xr3:uid="{00000000-0010-0000-0000-00000C000000}" name="Total" totalsRowFunction="sum" totalsRowDxfId="0" dataCellStyle="Currency">
      <calculatedColumnFormula>SUM(ExpenseData[[#This Row],[Hotel]:[Misc.]])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L23"/>
  <sheetViews>
    <sheetView showGridLines="0" tabSelected="1" zoomScale="90" zoomScaleNormal="90" workbookViewId="0">
      <selection activeCell="O8" sqref="O8"/>
    </sheetView>
  </sheetViews>
  <sheetFormatPr defaultRowHeight="30" customHeight="1" x14ac:dyDescent="0.3"/>
  <cols>
    <col min="1" max="1" width="2.109375" customWidth="1"/>
    <col min="2" max="2" width="14.77734375" customWidth="1"/>
    <col min="3" max="3" width="23.44140625" customWidth="1"/>
    <col min="4" max="4" width="17.33203125" customWidth="1"/>
    <col min="5" max="5" width="18.77734375" customWidth="1"/>
    <col min="6" max="9" width="12.6640625" customWidth="1"/>
    <col min="10" max="10" width="14.77734375" customWidth="1"/>
    <col min="11" max="12" width="12.6640625" customWidth="1"/>
    <col min="13" max="13" width="2.77734375" customWidth="1"/>
  </cols>
  <sheetData>
    <row r="1" spans="2:12" ht="117" customHeight="1" x14ac:dyDescent="0.3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2" ht="21" customHeight="1" x14ac:dyDescent="0.3"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12" s="20" customFormat="1" ht="30" customHeight="1" x14ac:dyDescent="0.3">
      <c r="B3" s="21"/>
      <c r="C3" s="25"/>
      <c r="D3" s="25"/>
      <c r="E3" s="21" t="s">
        <v>13</v>
      </c>
      <c r="F3" s="23"/>
      <c r="G3" s="23"/>
      <c r="H3" s="21"/>
      <c r="I3" s="19" t="s">
        <v>20</v>
      </c>
      <c r="J3" s="28"/>
      <c r="K3" s="19"/>
      <c r="L3" s="22" t="str">
        <f>IF(COUNTA(ExpenseData[Date])=0,"",MAX(ExpenseData[Date]))</f>
        <v/>
      </c>
    </row>
    <row r="4" spans="2:12" ht="30" customHeight="1" x14ac:dyDescent="0.3">
      <c r="B4" s="8"/>
    </row>
    <row r="5" spans="2:12" s="20" customFormat="1" ht="30" customHeight="1" x14ac:dyDescent="0.3">
      <c r="B5" s="19" t="s">
        <v>12</v>
      </c>
      <c r="C5" s="23"/>
      <c r="D5" s="23"/>
      <c r="F5" s="19" t="s">
        <v>16</v>
      </c>
      <c r="G5" s="23"/>
      <c r="H5" s="23"/>
      <c r="J5" s="19"/>
      <c r="K5" s="25"/>
      <c r="L5" s="25"/>
    </row>
    <row r="6" spans="2:12" s="20" customFormat="1" ht="30" customHeight="1" x14ac:dyDescent="0.3">
      <c r="B6" s="19" t="s">
        <v>14</v>
      </c>
      <c r="C6" s="23"/>
      <c r="D6" s="23"/>
      <c r="F6" s="19" t="s">
        <v>15</v>
      </c>
      <c r="G6" s="23"/>
      <c r="H6" s="23"/>
      <c r="J6" s="19"/>
      <c r="K6" s="25"/>
      <c r="L6" s="25"/>
    </row>
    <row r="7" spans="2:12" ht="15" customHeight="1" x14ac:dyDescent="0.3"/>
    <row r="8" spans="2:12" ht="32.25" customHeight="1" x14ac:dyDescent="0.3">
      <c r="B8" s="14" t="s">
        <v>0</v>
      </c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19</v>
      </c>
      <c r="I8" s="14" t="s">
        <v>6</v>
      </c>
      <c r="J8" s="14" t="s">
        <v>7</v>
      </c>
      <c r="K8" s="14" t="s">
        <v>8</v>
      </c>
    </row>
    <row r="9" spans="2:12" ht="30" customHeight="1" x14ac:dyDescent="0.3">
      <c r="B9" s="4"/>
      <c r="C9" s="5"/>
      <c r="D9" s="5"/>
      <c r="E9" s="6"/>
      <c r="F9" s="6"/>
      <c r="G9" s="6"/>
      <c r="H9" s="6"/>
      <c r="I9" s="6"/>
      <c r="J9" s="6"/>
      <c r="K9" s="6">
        <f>SUM(ExpenseData[[#This Row],[Hotel]:[Misc.]])</f>
        <v>0</v>
      </c>
    </row>
    <row r="10" spans="2:12" ht="30" customHeight="1" x14ac:dyDescent="0.3">
      <c r="B10" s="4"/>
      <c r="C10" s="5"/>
      <c r="D10" s="5"/>
      <c r="E10" s="6"/>
      <c r="F10" s="6"/>
      <c r="G10" s="6"/>
      <c r="H10" s="6"/>
      <c r="I10" s="6"/>
      <c r="J10" s="6"/>
      <c r="K10" s="6">
        <f>SUM(ExpenseData[[#This Row],[Hotel]:[Misc.]])</f>
        <v>0</v>
      </c>
    </row>
    <row r="11" spans="2:12" ht="30" customHeight="1" x14ac:dyDescent="0.3">
      <c r="B11" s="4"/>
      <c r="C11" s="5"/>
      <c r="D11" s="5"/>
      <c r="E11" s="6"/>
      <c r="F11" s="6"/>
      <c r="G11" s="6"/>
      <c r="H11" s="6"/>
      <c r="I11" s="6"/>
      <c r="J11" s="6"/>
      <c r="K11" s="6">
        <f>SUM(ExpenseData[[#This Row],[Hotel]:[Misc.]])</f>
        <v>0</v>
      </c>
    </row>
    <row r="12" spans="2:12" ht="30" customHeight="1" x14ac:dyDescent="0.3">
      <c r="B12" s="4"/>
      <c r="C12" s="5"/>
      <c r="D12" s="5"/>
      <c r="E12" s="6"/>
      <c r="F12" s="6"/>
      <c r="G12" s="6"/>
      <c r="H12" s="6"/>
      <c r="I12" s="6"/>
      <c r="J12" s="6"/>
      <c r="K12" s="6">
        <f>SUM(ExpenseData[[#This Row],[Hotel]:[Misc.]])</f>
        <v>0</v>
      </c>
    </row>
    <row r="13" spans="2:12" ht="30" customHeight="1" x14ac:dyDescent="0.3">
      <c r="B13" s="4"/>
      <c r="C13" s="5"/>
      <c r="D13" s="5"/>
      <c r="E13" s="6"/>
      <c r="F13" s="6"/>
      <c r="G13" s="6"/>
      <c r="H13" s="6"/>
      <c r="I13" s="6"/>
      <c r="J13" s="6"/>
      <c r="K13" s="6">
        <f>SUM(ExpenseData[[#This Row],[Hotel]:[Misc.]])</f>
        <v>0</v>
      </c>
    </row>
    <row r="14" spans="2:12" ht="30" customHeight="1" x14ac:dyDescent="0.3">
      <c r="B14" s="4"/>
      <c r="C14" s="5"/>
      <c r="D14" s="5"/>
      <c r="E14" s="6"/>
      <c r="F14" s="6"/>
      <c r="G14" s="6"/>
      <c r="H14" s="6"/>
      <c r="I14" s="6"/>
      <c r="J14" s="6"/>
      <c r="K14" s="6">
        <f>SUM(ExpenseData[[#This Row],[Hotel]:[Misc.]])</f>
        <v>0</v>
      </c>
    </row>
    <row r="15" spans="2:12" ht="30" customHeight="1" x14ac:dyDescent="0.3">
      <c r="B15" s="4"/>
      <c r="C15" s="5"/>
      <c r="D15" s="5"/>
      <c r="E15" s="6"/>
      <c r="F15" s="6"/>
      <c r="G15" s="6"/>
      <c r="H15" s="6"/>
      <c r="I15" s="6"/>
      <c r="J15" s="6"/>
      <c r="K15" s="6">
        <f>SUM(ExpenseData[[#This Row],[Hotel]:[Misc.]])</f>
        <v>0</v>
      </c>
    </row>
    <row r="16" spans="2:12" ht="30" customHeight="1" x14ac:dyDescent="0.3">
      <c r="B16" s="4"/>
      <c r="C16" s="5"/>
      <c r="D16" s="5"/>
      <c r="E16" s="6"/>
      <c r="F16" s="6"/>
      <c r="G16" s="6"/>
      <c r="H16" s="6"/>
      <c r="I16" s="6"/>
      <c r="J16" s="6"/>
      <c r="K16" s="6">
        <f>SUM(ExpenseData[[#This Row],[Hotel]:[Misc.]])</f>
        <v>0</v>
      </c>
    </row>
    <row r="17" spans="2:11" ht="30" customHeight="1" x14ac:dyDescent="0.3">
      <c r="B17" s="4"/>
      <c r="C17" s="5"/>
      <c r="D17" s="5"/>
      <c r="E17" s="6"/>
      <c r="F17" s="6"/>
      <c r="G17" s="6"/>
      <c r="H17" s="6"/>
      <c r="I17" s="6"/>
      <c r="J17" s="6"/>
      <c r="K17" s="6">
        <f>SUM(ExpenseData[[#This Row],[Hotel]:[Misc.]])</f>
        <v>0</v>
      </c>
    </row>
    <row r="18" spans="2:11" ht="30" customHeight="1" x14ac:dyDescent="0.3">
      <c r="B18" s="4"/>
      <c r="C18" s="5"/>
      <c r="D18" s="5"/>
      <c r="E18" s="6"/>
      <c r="F18" s="6"/>
      <c r="G18" s="6"/>
      <c r="H18" s="6"/>
      <c r="I18" s="6"/>
      <c r="J18" s="6"/>
      <c r="K18" s="6">
        <f>SUM(ExpenseData[[#This Row],[Hotel]:[Misc.]])</f>
        <v>0</v>
      </c>
    </row>
    <row r="19" spans="2:11" ht="30" customHeight="1" x14ac:dyDescent="0.3">
      <c r="B19" s="4"/>
      <c r="C19" s="5"/>
      <c r="D19" s="5"/>
      <c r="E19" s="6"/>
      <c r="F19" s="6"/>
      <c r="G19" s="6"/>
      <c r="H19" s="6"/>
      <c r="I19" s="6"/>
      <c r="J19" s="6"/>
      <c r="K19" s="6">
        <f>SUM(ExpenseData[[#This Row],[Hotel]:[Misc.]])</f>
        <v>0</v>
      </c>
    </row>
    <row r="20" spans="2:11" ht="30" customHeight="1" thickBot="1" x14ac:dyDescent="0.35">
      <c r="B20" s="17" t="s">
        <v>8</v>
      </c>
      <c r="C20" s="17"/>
      <c r="D20" s="18">
        <f>SUBTOTAL(109,ExpenseData[Hotel])</f>
        <v>0</v>
      </c>
      <c r="E20" s="18">
        <f>SUBTOTAL(109,ExpenseData[Transport])</f>
        <v>0</v>
      </c>
      <c r="F20" s="18">
        <f>SUBTOTAL(109,ExpenseData[Fuel])</f>
        <v>0</v>
      </c>
      <c r="G20" s="18">
        <f>SUBTOTAL(109,ExpenseData[Meals])</f>
        <v>0</v>
      </c>
      <c r="H20" s="18">
        <f>SUBTOTAL(109,ExpenseData[Maintenance])</f>
        <v>0</v>
      </c>
      <c r="I20" s="18">
        <f>SUBTOTAL(109,ExpenseData[Entertainment])</f>
        <v>0</v>
      </c>
      <c r="J20" s="18">
        <f>SUBTOTAL(109,ExpenseData[Misc.])</f>
        <v>0</v>
      </c>
      <c r="K20" s="18">
        <f>SUBTOTAL(109,ExpenseData[Total])</f>
        <v>0</v>
      </c>
    </row>
    <row r="21" spans="2:11" ht="30" customHeight="1" x14ac:dyDescent="0.3">
      <c r="C21" s="1"/>
      <c r="D21" s="1"/>
      <c r="E21" s="1"/>
      <c r="F21" s="1"/>
      <c r="G21" s="1"/>
      <c r="H21" s="1"/>
      <c r="I21" s="1"/>
      <c r="J21" s="3" t="s">
        <v>9</v>
      </c>
      <c r="K21" s="16">
        <f>ExpenseData[[#Totals],[Total]]</f>
        <v>0</v>
      </c>
    </row>
    <row r="22" spans="2:11" ht="30" customHeight="1" thickBot="1" x14ac:dyDescent="0.35">
      <c r="B22" s="9" t="s">
        <v>17</v>
      </c>
      <c r="C22" s="27"/>
      <c r="D22" s="27"/>
      <c r="E22" s="27"/>
      <c r="F22" s="10" t="s">
        <v>18</v>
      </c>
      <c r="G22" s="24"/>
      <c r="H22" s="24"/>
      <c r="I22" s="24"/>
      <c r="J22" s="3" t="s">
        <v>10</v>
      </c>
      <c r="K22" s="7">
        <v>0</v>
      </c>
    </row>
    <row r="23" spans="2:11" ht="30" customHeight="1" thickTop="1" x14ac:dyDescent="0.3">
      <c r="C23" s="26"/>
      <c r="D23" s="26"/>
      <c r="E23" s="26"/>
      <c r="F23" s="2"/>
      <c r="G23" s="24"/>
      <c r="H23" s="24"/>
      <c r="I23" s="24"/>
      <c r="J23" s="3" t="s">
        <v>11</v>
      </c>
      <c r="K23" s="15">
        <f>Subtotal-Advances</f>
        <v>0</v>
      </c>
    </row>
  </sheetData>
  <mergeCells count="12">
    <mergeCell ref="C22:E22"/>
    <mergeCell ref="C23:E23"/>
    <mergeCell ref="G22:I22"/>
    <mergeCell ref="G23:I23"/>
    <mergeCell ref="C6:D6"/>
    <mergeCell ref="C3:D3"/>
    <mergeCell ref="C5:D5"/>
    <mergeCell ref="K6:L6"/>
    <mergeCell ref="K5:L5"/>
    <mergeCell ref="G6:H6"/>
    <mergeCell ref="G5:H5"/>
    <mergeCell ref="F3:G3"/>
  </mergeCells>
  <dataValidations count="42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The report is for the office use only" sqref="L2" xr:uid="{00000000-0002-0000-0000-000001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statement number in cell at right" sqref="E3" xr:uid="{00000000-0002-0000-0000-000004000000}"/>
    <dataValidation allowBlank="1" showInputMessage="1" showErrorMessage="1" prompt="Enter employee information in the cells below" sqref="B4" xr:uid="{00000000-0002-0000-0000-000005000000}"/>
    <dataValidation allowBlank="1" showInputMessage="1" showErrorMessage="1" prompt="Enter employee’s name in this cell" sqref="C5:D5" xr:uid="{00000000-0002-0000-0000-000006000000}"/>
    <dataValidation allowBlank="1" showInputMessage="1" showErrorMessage="1" prompt="Enter employee’s department in this cell" sqref="C6:D6" xr:uid="{00000000-0002-0000-0000-000007000000}"/>
    <dataValidation allowBlank="1" showInputMessage="1" showErrorMessage="1" prompt="Enter employee’s position in this cell" sqref="G5:H5" xr:uid="{00000000-0002-0000-0000-000008000000}"/>
    <dataValidation allowBlank="1" showInputMessage="1" showErrorMessage="1" prompt="Enter manager’s name in this cell" sqref="G6:H6" xr:uid="{00000000-0002-0000-0000-000009000000}"/>
    <dataValidation allowBlank="1" showInputMessage="1" showErrorMessage="1" prompt="Enter Social Security Number in this cell" sqref="K5:L5" xr:uid="{00000000-0002-0000-0000-00000A000000}"/>
    <dataValidation allowBlank="1" showInputMessage="1" showErrorMessage="1" prompt="Enter Employee ID in this cell" sqref="K6:L6" xr:uid="{00000000-0002-0000-0000-00000B000000}"/>
    <dataValidation allowBlank="1" showInputMessage="1" showErrorMessage="1" prompt="Pay period is automatically updated based on entries in the Expense Data table" sqref="H3" xr:uid="{00000000-0002-0000-0000-00000C000000}"/>
    <dataValidation allowBlank="1" showInputMessage="1" showErrorMessage="1" prompt="The starting period for this expense report is in this cell and is automatically determined by the entries in the Expense Data table" sqref="J3" xr:uid="{00000000-0002-0000-0000-00000D000000}"/>
    <dataValidation allowBlank="1" showInputMessage="1" showErrorMessage="1" prompt="Enter Date in this column under this heading" sqref="B8" xr:uid="{00000000-0002-0000-0000-00000E000000}"/>
    <dataValidation allowBlank="1" showInputMessage="1" showErrorMessage="1" prompt="Enter Description in this column under this heading" sqref="C8" xr:uid="{00000000-0002-0000-0000-000010000000}"/>
    <dataValidation allowBlank="1" showInputMessage="1" showErrorMessage="1" prompt="Enter Hotel expenses in this column under this heading" sqref="D8" xr:uid="{00000000-0002-0000-0000-000011000000}"/>
    <dataValidation allowBlank="1" showInputMessage="1" showErrorMessage="1" prompt="Enter Transport expenses in this column under this heading" sqref="E8" xr:uid="{00000000-0002-0000-0000-000012000000}"/>
    <dataValidation allowBlank="1" showInputMessage="1" showErrorMessage="1" prompt="Enter Fuel expenses in this column under this heading" sqref="F8" xr:uid="{00000000-0002-0000-0000-000013000000}"/>
    <dataValidation allowBlank="1" showInputMessage="1" showErrorMessage="1" prompt="Enter Meal expenses in this column under this heading" sqref="G8" xr:uid="{00000000-0002-0000-0000-000014000000}"/>
    <dataValidation allowBlank="1" showInputMessage="1" showErrorMessage="1" prompt="Enter Phone expenses in this column under this heading" sqref="H8" xr:uid="{00000000-0002-0000-0000-000015000000}"/>
    <dataValidation allowBlank="1" showInputMessage="1" showErrorMessage="1" prompt="Enter Entertainment expenses in this column under this heading" sqref="I8" xr:uid="{00000000-0002-0000-0000-000016000000}"/>
    <dataValidation allowBlank="1" showInputMessage="1" showErrorMessage="1" prompt="Enter Miscellaneous expenses in this column under this heading" sqref="J8" xr:uid="{00000000-0002-0000-0000-000017000000}"/>
    <dataValidation allowBlank="1" showInputMessage="1" showErrorMessage="1" prompt="Total expenses are automatically calculated in this column under this heading for each date" sqref="K8" xr:uid="{00000000-0002-0000-0000-000018000000}"/>
    <dataValidation allowBlank="1" showInputMessage="1" showErrorMessage="1" prompt="Enter remarks in cells at right" sqref="B22" xr:uid="{00000000-0002-0000-0000-000019000000}"/>
    <dataValidation allowBlank="1" showInputMessage="1" showErrorMessage="1" prompt="Enter signature in this cell" sqref="C22:E23" xr:uid="{00000000-0002-0000-0000-00001A000000}"/>
    <dataValidation allowBlank="1" showInputMessage="1" showErrorMessage="1" prompt="Enter Notes in cells at right" sqref="F22" xr:uid="{00000000-0002-0000-0000-00001B000000}"/>
    <dataValidation allowBlank="1" showInputMessage="1" showErrorMessage="1" prompt="Enter Notes in this cell" sqref="G22:I23" xr:uid="{00000000-0002-0000-0000-00001C000000}"/>
    <dataValidation allowBlank="1" showInputMessage="1" showErrorMessage="1" prompt="Automatically calculated Subtotal" sqref="K21" xr:uid="{00000000-0002-0000-0000-00001D000000}"/>
    <dataValidation allowBlank="1" showInputMessage="1" showErrorMessage="1" prompt="Enter Advances in this cell" sqref="K22" xr:uid="{00000000-0002-0000-0000-00001E000000}"/>
    <dataValidation allowBlank="1" showInputMessage="1" showErrorMessage="1" prompt="Automatically calculated Total" sqref="K23" xr:uid="{00000000-0002-0000-0000-00001F000000}"/>
    <dataValidation allowBlank="1" showInputMessage="1" showErrorMessage="1" prompt="Enter employee's name in cell at right" sqref="B5" xr:uid="{00000000-0002-0000-0000-000020000000}"/>
    <dataValidation allowBlank="1" showInputMessage="1" showErrorMessage="1" prompt="Enter employee's department in cell at right" sqref="B6" xr:uid="{00000000-0002-0000-0000-000021000000}"/>
    <dataValidation allowBlank="1" showInputMessage="1" showErrorMessage="1" prompt="Enter employee's position in cell at right" sqref="F5" xr:uid="{00000000-0002-0000-0000-000022000000}"/>
    <dataValidation allowBlank="1" showInputMessage="1" showErrorMessage="1" prompt="Enter manager's name in cell at right" sqref="F6" xr:uid="{00000000-0002-0000-0000-000023000000}"/>
    <dataValidation allowBlank="1" showInputMessage="1" showErrorMessage="1" prompt="Enter Employee ID in cell at right" sqref="J6" xr:uid="{00000000-0002-0000-0000-000024000000}"/>
    <dataValidation allowBlank="1" showInputMessage="1" showErrorMessage="1" prompt="Enter social security number in cell at right" sqref="J5" xr:uid="{00000000-0002-0000-0000-000025000000}"/>
    <dataValidation allowBlank="1" showInputMessage="1" showErrorMessage="1" prompt="Enter purpose of expense report in this cell" sqref="C3:D3" xr:uid="{00000000-0002-0000-0000-000026000000}"/>
    <dataValidation allowBlank="1" showInputMessage="1" showErrorMessage="1" prompt="Enter statement number for expense report in this cell" sqref="F3:G3" xr:uid="{00000000-0002-0000-0000-000027000000}"/>
    <dataValidation allowBlank="1" showInputMessage="1" showErrorMessage="1" prompt="The ending period for this expense report is in this cell and is automatically determined by the entries in the Expense Data table" sqref="L3" xr:uid="{00000000-0002-0000-0000-000028000000}"/>
    <dataValidation allowBlank="1" showErrorMessage="1" prompt="The report is for the office use only" sqref="L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</dataValidations>
  <printOptions horizontalCentered="1"/>
  <pageMargins left="0.4" right="0.4" top="0.4" bottom="0.4" header="0.3" footer="0.3"/>
  <pageSetup scale="6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Advances</vt:lpstr>
      <vt:lpstr>ColumnTitle1</vt:lpstr>
      <vt:lpstr>'EXPENSE REPORT'!Print_Titles</vt:lpstr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2020-01-07T19:15:10Z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